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968b0fa77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69a349f0cfaa4833"/>
    <x:sheet xmlns:r="http://schemas.openxmlformats.org/officeDocument/2006/relationships" name="Week 1 Input" sheetId="2" r:id="R6665662ef5784de4"/>
    <x:sheet xmlns:r="http://schemas.openxmlformats.org/officeDocument/2006/relationships" name="Week 2 Input" sheetId="3" r:id="R53c966cdd3e7435a"/>
    <x:sheet xmlns:r="http://schemas.openxmlformats.org/officeDocument/2006/relationships" name="Merged Watchlist" sheetId="4" r:id="R7a7495076f6c47ce"/>
    <x:sheet xmlns:r="http://schemas.openxmlformats.org/officeDocument/2006/relationships" name="Exceptions" sheetId="5" r:id="R8ef55192bb504586"/>
    <x:sheet xmlns:r="http://schemas.openxmlformats.org/officeDocument/2006/relationships" name="Change Log" sheetId="6" r:id="R91a0dba055c642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yyyy-mm-dd"/>
    <x:numFmt numFmtId="202" formatCode="0"/>
    <x:numFmt numFmtId="203" formatCode="&quot;£&quot;#,##0"/>
  </x:numFmts>
  <x:fonts count="10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72B4D"/>
      <x:name val="Carlito"/>
    </x:font>
    <x:font>
      <x:b/>
      <x:sz val="9"/>
      <x:color rgb="FF64748B"/>
      <x:name val="Carlito"/>
    </x:font>
    <x:font>
      <x:b/>
      <x:sz val="18"/>
      <x:color rgb="FF17324D"/>
      <x:name val="Carlito"/>
    </x:font>
    <x:font>
      <x:b/>
      <x:sz val="11"/>
      <x:color rgb="FFFFFFFF"/>
      <x:name val="Carlito"/>
    </x:font>
    <x:font>
      <x:sz val="10"/>
      <x:color rgb="FF172B4D"/>
      <x:name val="Carlito"/>
    </x:font>
    <x:font>
      <x:b/>
      <x:sz val="10"/>
      <x:color rgb="FF0F766E"/>
      <x:name val="Carlito"/>
    </x:font>
    <x:font>
      <x:sz val="9"/>
      <x:color rgb="FF64748B"/>
      <x:name val="Carlito"/>
    </x:font>
    <x:font>
      <x:b/>
      <x:sz val="10"/>
      <x:color rgb="FFFFFFFF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AF2FF"/>
      </x:patternFill>
    </x:fill>
    <x:fill>
      <x:patternFill patternType="solid">
        <x:fgColor rgb="FFE9F7EF"/>
      </x:patternFill>
    </x:fill>
    <x:fill>
      <x:patternFill patternType="solid">
        <x:fgColor rgb="FFFDECEC"/>
      </x:patternFill>
    </x:fill>
    <x:fill>
      <x:patternFill patternType="solid">
        <x:fgColor rgb="FFFFF7E6"/>
      </x:patternFill>
    </x:fill>
    <x:fill>
      <x:patternFill patternType="solid">
        <x:fgColor rgb="FF2563EB"/>
      </x:patternFill>
    </x:fill>
    <x:fill>
      <x:patternFill patternType="solid">
        <x:fgColor rgb="FFF6F8FA"/>
      </x:patternFill>
    </x:fill>
    <x:fill>
      <x:patternFill patternType="solid">
        <x:fgColor rgb="FF0F766E"/>
      </x:patternFill>
    </x:fill>
  </x:fills>
  <x:borders count="10">
    <x:border/>
    <x:border>
      <x:left style="thin">
        <x:color rgb="FFD9E2EC"/>
      </x:left>
      <x:top style="thin">
        <x:color rgb="FFD9E2EC"/>
      </x:top>
    </x:border>
    <x:border>
      <x:right style="thin">
        <x:color rgb="FFD9E2EC"/>
      </x:right>
      <x:top style="thin">
        <x:color rgb="FFD9E2EC"/>
      </x:top>
    </x:border>
    <x:border>
      <x:left style="thin">
        <x:color rgb="FFD9E2EC"/>
      </x:left>
    </x:border>
    <x:border>
      <x:right style="thin">
        <x:color rgb="FFD9E2EC"/>
      </x:right>
    </x:border>
    <x:border>
      <x:left style="thin">
        <x:color rgb="FFD9E2EC"/>
      </x:left>
      <x:bottom style="thin">
        <x:color rgb="FFD9E2EC"/>
      </x:bottom>
    </x:border>
    <x:border>
      <x:right style="thin">
        <x:color rgb="FFD9E2EC"/>
      </x:right>
      <x:bottom style="thin">
        <x:color rgb="FFD9E2EC"/>
      </x:bottom>
    </x:border>
    <x:border>
      <x:bottom style="thin">
        <x:color rgb="FFD9E2EC"/>
      </x:bottom>
    </x:border>
    <x:border>
      <x:top style="thin">
        <x:color rgb="FFD9E2EC"/>
      </x:top>
      <x:bottom style="thin">
        <x:color rgb="FFD9E2EC"/>
      </x:bottom>
    </x:border>
    <x:border>
      <x:top style="thin">
        <x:color rgb="FFD9E2EC"/>
      </x:top>
    </x:border>
  </x:borders>
  <x:cellStyleXfs count="1">
    <x:xf numFmtId="0" fontId="0" fillId="0" borderId="0"/>
  </x:cellStyleXfs>
  <x:cellXfs count="8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0" fillId="3" borderId="4" xfId="0" applyNumberFormat="1" applyFont="1" applyFill="1" applyBorder="1"/>
    <x:xf numFmtId="0" fontId="0" fillId="3" borderId="5" xfId="0" applyNumberFormat="1" applyFont="1" applyFill="1" applyBorder="1"/>
    <x:xf numFmtId="0" fontId="0" fillId="3" borderId="6" xfId="0" applyNumberFormat="1" applyFont="1" applyFill="1" applyBorder="1"/>
    <x:xf numFmtId="0" fontId="3" fillId="3" borderId="1" xfId="0" applyNumberFormat="1" applyFont="1" applyFill="1" applyBorder="1"/>
    <x:xf numFmtId="0" fontId="4" fillId="3" borderId="3" xfId="0" applyNumberFormat="1" applyFont="1" applyFill="1" applyBorder="1"/>
    <x:xf numFmtId="0" fontId="4" fillId="3" borderId="3" xfId="0" applyNumberFormat="1" applyFont="1" applyFill="1" applyBorder="1" applyAlignment="1">
      <x:alignment vertical="center"/>
    </x:xf>
    <x:xf numFmtId="200" fontId="4" fillId="3" borderId="3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3" fillId="4" borderId="1" xfId="0" applyNumberFormat="1" applyFont="1" applyFill="1" applyBorder="1"/>
    <x:xf numFmtId="0" fontId="4" fillId="4" borderId="3" xfId="0" applyNumberFormat="1" applyFont="1" applyFill="1" applyBorder="1"/>
    <x:xf numFmtId="0" fontId="4" fillId="4" borderId="3" xfId="0" applyNumberFormat="1" applyFont="1" applyFill="1" applyBorder="1" applyAlignment="1">
      <x:alignment vertical="center"/>
    </x:xf>
    <x:xf numFmtId="200" fontId="4" fillId="4" borderId="3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3" fillId="5" borderId="1" xfId="0" applyNumberFormat="1" applyFont="1" applyFill="1" applyBorder="1"/>
    <x:xf numFmtId="0" fontId="4" fillId="5" borderId="3" xfId="0" applyNumberFormat="1" applyFont="1" applyFill="1" applyBorder="1"/>
    <x:xf numFmtId="0" fontId="4" fillId="5" borderId="3" xfId="0" applyNumberFormat="1" applyFont="1" applyFill="1" applyBorder="1" applyAlignment="1">
      <x:alignment vertical="center"/>
    </x:xf>
    <x:xf numFmtId="200" fontId="4" fillId="5" borderId="3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3" fillId="6" borderId="1" xfId="0" applyNumberFormat="1" applyFont="1" applyFill="1" applyBorder="1"/>
    <x:xf numFmtId="0" fontId="4" fillId="6" borderId="3" xfId="0" applyNumberFormat="1" applyFont="1" applyFill="1" applyBorder="1"/>
    <x:xf numFmtId="0" fontId="4" fillId="6" borderId="3" xfId="0" applyNumberFormat="1" applyFont="1" applyFill="1" applyBorder="1" applyAlignment="1">
      <x:alignment vertical="center"/>
    </x:xf>
    <x:xf numFmtId="200" fontId="4" fillId="6" borderId="3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wrapText="1"/>
    </x:xf>
    <x:xf numFmtId="0" fontId="7" fillId="0" borderId="7" xfId="0" applyNumberFormat="1" applyFont="1" applyFill="1" applyBorder="1" applyAlignment="1">
      <x:alignment wrapText="1"/>
    </x:xf>
    <x:xf numFmtId="0" fontId="6" fillId="0" borderId="7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wrapText="1"/>
    </x:xf>
    <x:xf numFmtId="0" fontId="6" fillId="0" borderId="8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wrapText="1"/>
    </x:xf>
    <x:xf numFmtId="0" fontId="6" fillId="0" borderId="9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9" fillId="9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/>
    </x:xf>
    <x:xf numFmtId="0" fontId="6" fillId="0" borderId="7" xfId="0" applyNumberFormat="1" applyFont="1" applyFill="1" applyBorder="1" applyAlignment="1">
      <x:alignment vertical="center"/>
    </x:xf>
    <x:xf numFmtId="0" fontId="6" fillId="0" borderId="8" xfId="0" applyNumberFormat="1" applyFont="1" applyFill="1" applyBorder="1" applyAlignment="1">
      <x:alignment vertical="center"/>
    </x:xf>
    <x:xf numFmtId="0" fontId="6" fillId="0" borderId="9" xfId="0" applyNumberFormat="1" applyFont="1" applyFill="1" applyBorder="1" applyAlignment="1">
      <x:alignment vertical="center"/>
    </x:xf>
    <x:xf numFmtId="201" fontId="6" fillId="0" borderId="7" xfId="0" applyNumberFormat="1" applyFont="1" applyFill="1" applyBorder="1" applyAlignment="1">
      <x:alignment vertical="center"/>
    </x:xf>
    <x:xf numFmtId="201" fontId="6" fillId="0" borderId="8" xfId="0" applyNumberFormat="1" applyFont="1" applyFill="1" applyBorder="1" applyAlignment="1">
      <x:alignment vertical="center"/>
    </x:xf>
    <x:xf numFmtId="201" fontId="6" fillId="0" borderId="9" xfId="0" applyNumberFormat="1" applyFont="1" applyFill="1" applyBorder="1" applyAlignment="1">
      <x:alignment vertical="center"/>
    </x:xf>
    <x:xf numFmtId="202" fontId="6" fillId="0" borderId="7" xfId="0" applyNumberFormat="1" applyFont="1" applyFill="1" applyBorder="1" applyAlignment="1">
      <x:alignment vertical="center"/>
    </x:xf>
    <x:xf numFmtId="202" fontId="6" fillId="0" borderId="8" xfId="0" applyNumberFormat="1" applyFont="1" applyFill="1" applyBorder="1" applyAlignment="1">
      <x:alignment vertical="center"/>
    </x:xf>
    <x:xf numFmtId="202" fontId="6" fillId="0" borderId="9" xfId="0" applyNumberFormat="1" applyFont="1" applyFill="1" applyBorder="1" applyAlignment="1">
      <x:alignment vertical="center"/>
    </x:xf>
    <x:xf numFmtId="203" fontId="6" fillId="0" borderId="7" xfId="0" applyNumberFormat="1" applyFont="1" applyFill="1" applyBorder="1" applyAlignment="1">
      <x:alignment vertical="center"/>
    </x:xf>
    <x:xf numFmtId="203" fontId="6" fillId="0" borderId="8" xfId="0" applyNumberFormat="1" applyFont="1" applyFill="1" applyBorder="1" applyAlignment="1">
      <x:alignment vertical="center"/>
    </x:xf>
    <x:xf numFmtId="203" fontId="6" fillId="0" borderId="9" xfId="0" applyNumberFormat="1" applyFont="1" applyFill="1" applyBorder="1" applyAlignment="1">
      <x:alignment vertical="center"/>
    </x:xf>
    <x:xf numFmtId="0" fontId="6" fillId="0" borderId="7" xfId="0" applyNumberFormat="1" applyFont="1" applyFill="1" applyBorder="1" applyAlignment="1">
      <x:alignment vertical="center" wrapText="1"/>
    </x:xf>
    <x:xf numFmtId="0" fontId="6" fillId="0" borderId="8" xfId="0" applyNumberFormat="1" applyFont="1" applyFill="1" applyBorder="1" applyAlignment="1">
      <x:alignment vertical="center" wrapText="1"/>
    </x:xf>
    <x:xf numFmtId="0" fontId="6" fillId="0" borderId="9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 patternType="solid">
          <x:bgColor rgb="FFFDECEC"/>
        </x:patternFill>
      </x:fill>
    </x:dxf>
    <x:dxf>
      <x:font>
        <x:b/>
        <x:color rgb="FF991B1B"/>
      </x:font>
      <x:fill>
        <x:patternFill patternType="solid">
          <x:bgColor rgb="FFFDECEC"/>
        </x:patternFill>
      </x:fill>
    </x:dxf>
    <x:dxf>
      <x:font>
        <x:b/>
        <x:color rgb="FF92400E"/>
      </x:font>
      <x:fill>
        <x:patternFill patternType="solid">
          <x:bgColor rgb="FFFFF7E6"/>
        </x:patternFill>
      </x:fill>
    </x:dxf>
    <x:dxf>
      <x:font>
        <x:b/>
        <x:color rgb="FF166534"/>
      </x:font>
      <x:fill>
        <x:patternFill patternType="solid">
          <x:bgColor rgb="FFE9F7EF"/>
        </x:patternFill>
      </x:fill>
    </x:dxf>
    <x:dxf>
      <x:font>
        <x:b/>
        <x:color rgb="FF991B1B"/>
      </x:font>
      <x:fill>
        <x:patternFill patternType="solid">
          <x:bgColor rgb="FFFDECEC"/>
        </x:patternFill>
      </x:fill>
    </x:dxf>
    <x:dxf>
      <x:font>
        <x:b/>
        <x:color rgb="FF991B1B"/>
      </x:font>
      <x:fill>
        <x:patternFill patternType="solid">
          <x:bgColor rgb="FFFDECEC"/>
        </x:patternFill>
      </x:fill>
    </x:dxf>
    <x:dxf>
      <x:font>
        <x:b/>
        <x:color rgb="FF92400E"/>
      </x:font>
      <x:fill>
        <x:patternFill patternType="solid">
          <x:bgColor rgb="FFFFF7E6"/>
        </x:patternFill>
      </x:fill>
    </x:dxf>
    <x:dxf>
      <x:font>
        <x:b/>
        <x:color rgb="FF1D4ED8"/>
      </x:font>
      <x:fill>
        <x:patternFill patternType="solid">
          <x:bgColor rgb="FFEAF2F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4212fbf3d4400" /><Relationship Type="http://schemas.openxmlformats.org/officeDocument/2006/relationships/theme" Target="/xl/theme/theme1.xml" Id="R8db1dcf9a49548c4" /><Relationship Type="http://schemas.openxmlformats.org/officeDocument/2006/relationships/sharedStrings" Target="/xl/sharedStrings.xml" Id="R2d84ef469c264f8d" /><Relationship Type="http://schemas.openxmlformats.org/officeDocument/2006/relationships/worksheet" Target="/xl/worksheets/sheet1.xml" Id="R69a349f0cfaa4833" /><Relationship Type="http://schemas.openxmlformats.org/officeDocument/2006/relationships/worksheet" Target="/xl/worksheets/sheet2.xml" Id="R6665662ef5784de4" /><Relationship Type="http://schemas.openxmlformats.org/officeDocument/2006/relationships/worksheet" Target="/xl/worksheets/sheet3.xml" Id="R53c966cdd3e7435a" /><Relationship Type="http://schemas.openxmlformats.org/officeDocument/2006/relationships/worksheet" Target="/xl/worksheets/sheet4.xml" Id="R7a7495076f6c47ce" /><Relationship Type="http://schemas.openxmlformats.org/officeDocument/2006/relationships/worksheet" Target="/xl/worksheets/sheet5.xml" Id="R8ef55192bb504586" /><Relationship Type="http://schemas.openxmlformats.org/officeDocument/2006/relationships/worksheet" Target="/xl/worksheets/sheet6.xml" Id="R91a0dba055c6425c" /></Relationships>
</file>

<file path=xl/tables/table1.xml><?xml version="1.0" encoding="utf-8"?>
<x:table xmlns:x="http://schemas.openxmlformats.org/spreadsheetml/2006/main" id="1" name="Week1InputTable" displayName="Week1InputTable" ref="A2:G8" headerRowCount="1" totalsRowCount="0" totalsRowShown="0">
  <x:tableColumns count="7">
    <x:tableColumn id="1" name="Property ID"/>
    <x:tableColumn id="2" name="Address"/>
    <x:tableColumn id="3" name="Area"/>
    <x:tableColumn id="4" name="Listed Date"/>
    <x:tableColumn id="5" name="Days on Market"/>
    <x:tableColumn id="6" name="Asking Price"/>
    <x:tableColumn id="7" name="Staff Visit Note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Week2InputTable" displayName="Week2InputTable" ref="A2:G10" headerRowCount="1" totalsRowCount="0" totalsRowShown="0">
  <x:tableColumns count="7">
    <x:tableColumn id="1" name="Property ID"/>
    <x:tableColumn id="2" name="Address"/>
    <x:tableColumn id="3" name="Area"/>
    <x:tableColumn id="4" name="Listed Date"/>
    <x:tableColumn id="5" name="Days on Market"/>
    <x:tableColumn id="6" name="Asking Price"/>
    <x:tableColumn id="7" name="Current-week Note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MergedWatchlistTable" displayName="MergedWatchlistTable" ref="A2:K10" headerRowCount="1" totalsRowCount="0" totalsRowShown="0">
  <x:tableColumns count="11">
    <x:tableColumn id="1" name="Property ID"/>
    <x:tableColumn id="2" name="Address"/>
    <x:tableColumn id="3" name="Area"/>
    <x:tableColumn id="4" name="Listed Date"/>
    <x:tableColumn id="5" name="Days on Market"/>
    <x:tableColumn id="6" name="Asking Price"/>
    <x:tableColumn id="7" name="Current-week Note"/>
    <x:tableColumn id="8" name="Prior Note"/>
    <x:tableColumn id="9" name="Final Visit Note"/>
    <x:tableColumn id="10" name="Merge Status"/>
    <x:tableColumn id="11" name="Next Action"/>
  </x:tableColumns>
  <x:tableStyleInfo name="TableStyleMedium4" showFirstColumn="0" showLastColumn="0" showRowStripes="1" showColumnStripes="0"/>
</x:table>
</file>

<file path=xl/tables/table4.xml><?xml version="1.0" encoding="utf-8"?>
<x:table xmlns:x="http://schemas.openxmlformats.org/spreadsheetml/2006/main" id="4" name="ExceptionQueueTable" displayName="ExceptionQueueTable" ref="A2:F5" headerRowCount="1" totalsRowCount="0" totalsRowShown="0">
  <x:tableColumns count="6">
    <x:tableColumn id="1" name="Source Row"/>
    <x:tableColumn id="2" name="Property ID"/>
    <x:tableColumn id="3" name="Address"/>
    <x:tableColumn id="4" name="Issue"/>
    <x:tableColumn id="5" name="Required Action"/>
    <x:tableColumn id="6" name="Resolution Status"/>
  </x:tableColumns>
  <x:tableStyleInfo name="TableStyleMedium3" showFirstColumn="0" showLastColumn="0" showRowStripes="1" showColumnStripes="0"/>
</x:table>
</file>

<file path=xl/tables/table5.xml><?xml version="1.0" encoding="utf-8"?>
<x:table xmlns:x="http://schemas.openxmlformats.org/spreadsheetml/2006/main" id="5" name="ChangeLogTable" displayName="ChangeLogTable" ref="A2:F9" headerRowCount="1" totalsRowCount="0" totalsRowShown="0">
  <x:tableColumns count="6">
    <x:tableColumn id="1" name="Property ID"/>
    <x:tableColumn id="2" name="Prior DOM"/>
    <x:tableColumn id="3" name="Current DOM"/>
    <x:tableColumn id="4" name="DOM Change"/>
    <x:tableColumn id="5" name="Listing Status"/>
    <x:tableColumn id="6" name="Note Treatment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69da33825f4e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debd2fcb38a43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fdfbd4f33fc49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df40a7df0e64f6e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aa21357edf2d431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3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3" t="str">
        <x:v>Weekly Property Watchlist Merge — synthetic proof</x:v>
      </x:c>
      <x:c r="B1" s="3"/>
      <x:c r="C1" s="3"/>
      <x:c r="D1" s="3"/>
      <x:c r="E1" s="3"/>
      <x:c r="F1" s="3"/>
      <x:c r="G1" s="3"/>
      <x:c r="H1" s="3"/>
    </x:row>
    <x:row r="2" ht="34" customHeight="1">
      <x:c r="A2" s="3"/>
      <x:c r="B2" s="3"/>
      <x:c r="C2" s="3"/>
      <x:c r="D2" s="3"/>
      <x:c r="E2" s="3"/>
      <x:c r="F2" s="3"/>
      <x:c r="G2" s="3"/>
      <x:c r="H2" s="3"/>
    </x:row>
    <x:row r="3" ht="27" customHeight="1">
      <x:c r="A3" s="7" t="str">
        <x:v>A stable property ID carries staff visit notes forward even when days on market changes. Missing or duplicate IDs are held for review instead of being silently dropped.</x:v>
      </x:c>
      <x:c r="B3" s="7"/>
      <x:c r="C3" s="7"/>
      <x:c r="D3" s="7"/>
      <x:c r="E3" s="7"/>
      <x:c r="F3" s="7"/>
      <x:c r="G3" s="7"/>
      <x:c r="H3" s="7"/>
    </x:row>
    <x:row r="4" ht="27" customHeight="1">
      <x:c r="A4" s="7"/>
      <x:c r="B4" s="7"/>
      <x:c r="C4" s="7"/>
      <x:c r="D4" s="7"/>
      <x:c r="E4" s="7"/>
      <x:c r="F4" s="7"/>
      <x:c r="G4" s="7"/>
      <x:c r="H4" s="7"/>
    </x:row>
    <x:row r="6">
      <x:c r="A6" s="14" t="str">
        <x:v>Current export rows</x:v>
      </x:c>
      <x:c r="B6" s="9"/>
      <x:c r="D6" s="25" t="str">
        <x:v>Rows ready to use</x:v>
      </x:c>
      <x:c r="E6" s="20"/>
      <x:c r="G6" s="25" t="str">
        <x:v>Notes retained</x:v>
      </x:c>
      <x:c r="H6" s="20"/>
    </x:row>
    <x:row r="7">
      <x:c r="A7" s="17" t="n">
        <x:f>COUNTA('Week 2 Input'!$B$3:$B$10)</x:f>
        <x:v>8</x:v>
      </x:c>
      <x:c r="B7" s="11"/>
      <x:c r="D7" s="28" t="n">
        <x:f>COUNTIF('Merged Watchlist'!$J$3:$J$10,"NEW")+COUNTIF('Merged Watchlist'!$J$3:$J$10,"NOTE RETAINED")+COUNTIF('Merged Watchlist'!$J$3:$J$10,"NOTE UPDATED")</x:f>
        <x:v>5</x:v>
      </x:c>
      <x:c r="E7" s="22"/>
      <x:c r="G7" s="28" t="n">
        <x:f>COUNTIF('Merged Watchlist'!$J$3:$J$10,"NOTE RETAINED")</x:f>
        <x:v>3</x:v>
      </x:c>
      <x:c r="H7" s="22"/>
    </x:row>
    <x:row r="8">
      <x:c r="A8" s="12"/>
      <x:c r="B8" s="13"/>
      <x:c r="D8" s="23"/>
      <x:c r="E8" s="24"/>
      <x:c r="G8" s="23"/>
      <x:c r="H8" s="24"/>
    </x:row>
    <x:row r="10">
      <x:c r="A10" s="36" t="str">
        <x:v>Review rows</x:v>
      </x:c>
      <x:c r="B10" s="31"/>
      <x:c r="D10" s="47" t="str">
        <x:v>New listings</x:v>
      </x:c>
      <x:c r="E10" s="42"/>
      <x:c r="G10" s="47" t="str">
        <x:v>Exited listings</x:v>
      </x:c>
      <x:c r="H10" s="42"/>
    </x:row>
    <x:row r="11">
      <x:c r="A11" s="39" t="n">
        <x:f>COUNTIF('Merged Watchlist'!$J$3:$J$10,"REVIEW - duplicate ID")+COUNTIF('Merged Watchlist'!$J$3:$J$10,"REVIEW - missing ID")</x:f>
        <x:v>3</x:v>
      </x:c>
      <x:c r="B11" s="33"/>
      <x:c r="D11" s="50" t="n">
        <x:f>COUNTIF('Merged Watchlist'!$J$3:$J$10,"NEW")</x:f>
        <x:v>1</x:v>
      </x:c>
      <x:c r="E11" s="44"/>
      <x:c r="G11" s="50" t="n">
        <x:f>COUNTIF('Change Log'!$E$3:$E$9,"EXITED")</x:f>
        <x:v>1</x:v>
      </x:c>
      <x:c r="H11" s="44"/>
    </x:row>
    <x:row r="12">
      <x:c r="A12" s="34"/>
      <x:c r="B12" s="35"/>
      <x:c r="D12" s="45"/>
      <x:c r="E12" s="46"/>
      <x:c r="G12" s="45"/>
      <x:c r="H12" s="46"/>
    </x:row>
    <x:row r="14">
      <x:c r="A14" s="52" t="str">
        <x:v>Weekly refresh</x:v>
      </x:c>
      <x:c r="B14" s="52"/>
      <x:c r="C14" s="52"/>
      <x:c r="D14" s="52"/>
      <x:c r="E14" s="52"/>
      <x:c r="F14" s="52"/>
      <x:c r="G14" s="52"/>
      <x:c r="H14" s="52"/>
    </x:row>
    <x:row r="15">
      <x:c r="A15" s="56" t="str">
        <x:v>1</x:v>
      </x:c>
      <x:c r="B15" s="57" t="str">
        <x:v>Paste last week's export into Week 1 Input and keep the staff note column.</x:v>
      </x:c>
      <x:c r="C15" s="57"/>
      <x:c r="D15" s="57"/>
      <x:c r="E15" s="57"/>
      <x:c r="F15" s="57"/>
      <x:c r="G15" s="57"/>
      <x:c r="H15" s="57"/>
    </x:row>
    <x:row r="16">
      <x:c r="A16" s="58" t="str">
        <x:v>2</x:v>
      </x:c>
      <x:c r="B16" s="59" t="str">
        <x:v>Paste the new export into Week 2 Input. A stable listing ID is the preferred key.</x:v>
      </x:c>
      <x:c r="C16" s="59"/>
      <x:c r="D16" s="59"/>
      <x:c r="E16" s="59"/>
      <x:c r="F16" s="59"/>
      <x:c r="G16" s="59"/>
      <x:c r="H16" s="59"/>
    </x:row>
    <x:row r="17">
      <x:c r="A17" s="58" t="str">
        <x:v>3</x:v>
      </x:c>
      <x:c r="B17" s="59" t="str">
        <x:v>Review Merged Watchlist. Current-week notes override prior notes; blank current notes inherit the prior note.</x:v>
      </x:c>
      <x:c r="C17" s="59"/>
      <x:c r="D17" s="59"/>
      <x:c r="E17" s="59"/>
      <x:c r="F17" s="59"/>
      <x:c r="G17" s="59"/>
      <x:c r="H17" s="59"/>
    </x:row>
    <x:row r="18">
      <x:c r="A18" s="58" t="str">
        <x:v>4</x:v>
      </x:c>
      <x:c r="B18" s="59" t="str">
        <x:v>Resolve every row in Exceptions before using the merged list for visits.</x:v>
      </x:c>
      <x:c r="C18" s="59"/>
      <x:c r="D18" s="59"/>
      <x:c r="E18" s="59"/>
      <x:c r="F18" s="59"/>
      <x:c r="G18" s="59"/>
      <x:c r="H18" s="59"/>
    </x:row>
    <x:row r="19">
      <x:c r="A19" s="60" t="str">
        <x:v>Scope</x:v>
      </x:c>
      <x:c r="B19" s="61" t="str">
        <x:v>Synthetic data only. The live version would be adapted after checking the buyer's actual headers and stable identifier.</x:v>
      </x:c>
      <x:c r="C19" s="61"/>
      <x:c r="D19" s="61"/>
      <x:c r="E19" s="61"/>
      <x:c r="F19" s="61"/>
      <x:c r="G19" s="61"/>
      <x:c r="H19" s="61"/>
    </x:row>
    <x:row r="21" ht="28" customHeight="1">
      <x:c r="A21" s="64" t="str">
        <x:v>Prepared against the public brief: https://www.peopleperhour.com/freelance-jobs/excel-help-modelling-4393223</x:v>
      </x:c>
      <x:c r="B21" s="64"/>
      <x:c r="C21" s="64"/>
      <x:c r="D21" s="64"/>
      <x:c r="E21" s="64"/>
      <x:c r="F21" s="64"/>
      <x:c r="G21" s="64"/>
      <x:c r="H21" s="64"/>
    </x:row>
  </x:sheetData>
  <x:mergeCells>
    <x:mergeCell ref="A1:H2"/>
    <x:mergeCell ref="A3:H4"/>
    <x:mergeCell ref="A6:B6"/>
    <x:mergeCell ref="A7:B8"/>
    <x:mergeCell ref="D6:E6"/>
    <x:mergeCell ref="D7:E8"/>
    <x:mergeCell ref="G6:H6"/>
    <x:mergeCell ref="G7:H8"/>
    <x:mergeCell ref="A10:B10"/>
    <x:mergeCell ref="A11:B12"/>
    <x:mergeCell ref="D10:E10"/>
    <x:mergeCell ref="D11:E12"/>
    <x:mergeCell ref="G10:H10"/>
    <x:mergeCell ref="G11:H12"/>
    <x:mergeCell ref="A14:H14"/>
    <x:mergeCell ref="B15:H15"/>
    <x:mergeCell ref="B16:H16"/>
    <x:mergeCell ref="B17:H17"/>
    <x:mergeCell ref="B18:H18"/>
    <x:mergeCell ref="B19:H19"/>
    <x:mergeCell ref="A21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4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42" hidden="0" customWidth="1"/>
  </x:cols>
  <x:sheetData>
    <x:row r="1" ht="34" customHeight="1">
      <x:c r="A1" s="3" t="str">
        <x:v>Week 1 input — synthetic prior export</x:v>
      </x:c>
      <x:c r="B1" s="3"/>
      <x:c r="C1" s="3"/>
      <x:c r="D1" s="3"/>
      <x:c r="E1" s="3"/>
      <x:c r="F1" s="3"/>
      <x:c r="G1" s="3"/>
    </x:row>
    <x:row r="2" ht="30" customHeight="1">
      <x:c r="A2" s="68" t="str">
        <x:v>Property ID</x:v>
      </x:c>
      <x:c r="B2" s="68" t="str">
        <x:v>Address</x:v>
      </x:c>
      <x:c r="C2" s="68" t="str">
        <x:v>Area</x:v>
      </x:c>
      <x:c r="D2" s="68" t="str">
        <x:v>Listed Date</x:v>
      </x:c>
      <x:c r="E2" s="68" t="str">
        <x:v>Days on Market</x:v>
      </x:c>
      <x:c r="F2" s="68" t="str">
        <x:v>Asking Price</x:v>
      </x:c>
      <x:c r="G2" s="68" t="str">
        <x:v>Staff Visit Note</x:v>
      </x:c>
    </x:row>
    <x:row r="3">
      <x:c r="A3" s="70" t="str">
        <x:v>P-1001</x:v>
      </x:c>
      <x:c r="B3" s="70" t="str">
        <x:v>12 Ashfield Road</x:v>
      </x:c>
      <x:c r="C3" s="70" t="str">
        <x:v>Leeds</x:v>
      </x:c>
      <x:c r="D3" s="73" t="n">
        <x:v>46231</x:v>
      </x:c>
      <x:c r="E3" s="76" t="n">
        <x:v>7</x:v>
      </x:c>
      <x:c r="F3" s="79" t="n">
        <x:v>245000</x:v>
      </x:c>
      <x:c r="G3" s="82" t="str">
        <x:v>Drive-by complete; owner asked for Thursday.</x:v>
      </x:c>
    </x:row>
    <x:row r="4">
      <x:c r="A4" s="71" t="str">
        <x:v>P-1002</x:v>
      </x:c>
      <x:c r="B4" s="71" t="str">
        <x:v>8 Bloom Street</x:v>
      </x:c>
      <x:c r="C4" s="71" t="str">
        <x:v>Leeds</x:v>
      </x:c>
      <x:c r="D4" s="74" t="n">
        <x:v>46224</x:v>
      </x:c>
      <x:c r="E4" s="77" t="n">
        <x:v>14</x:v>
      </x:c>
      <x:c r="F4" s="80" t="n">
        <x:v>315000</x:v>
      </x:c>
      <x:c r="G4" s="83" t="str">
        <x:v>No answer on first visit.</x:v>
      </x:c>
    </x:row>
    <x:row r="5">
      <x:c r="A5" s="71" t="str">
        <x:v>P-1003</x:v>
      </x:c>
      <x:c r="B5" s="71" t="str">
        <x:v>41 Canal Lane</x:v>
      </x:c>
      <x:c r="C5" s="71" t="str">
        <x:v>Leeds</x:v>
      </x:c>
      <x:c r="D5" s="74" t="n">
        <x:v>46217</x:v>
      </x:c>
      <x:c r="E5" s="77" t="n">
        <x:v>21</x:v>
      </x:c>
      <x:c r="F5" s="80" t="n">
        <x:v>198000</x:v>
      </x:c>
      <x:c r="G5" s="83" t="str">
        <x:v>Gate code confirmed.</x:v>
      </x:c>
    </x:row>
    <x:row r="6">
      <x:c r="A6" s="71" t="str">
        <x:v>P-1004</x:v>
      </x:c>
      <x:c r="B6" s="71" t="str">
        <x:v>3 Devon Court</x:v>
      </x:c>
      <x:c r="C6" s="71" t="str">
        <x:v>Leeds</x:v>
      </x:c>
      <x:c r="D6" s="74" t="n">
        <x:v>46233</x:v>
      </x:c>
      <x:c r="E6" s="77" t="n">
        <x:v>5</x:v>
      </x:c>
      <x:c r="F6" s="80" t="n">
        <x:v>420000</x:v>
      </x:c>
      <x:c r="G6" s="83" t="str"/>
    </x:row>
    <x:row r="7">
      <x:c r="A7" s="71" t="str">
        <x:v>P-1005</x:v>
      </x:c>
      <x:c r="B7" s="71" t="str">
        <x:v>77 Elm Road</x:v>
      </x:c>
      <x:c r="C7" s="71" t="str">
        <x:v>Leeds</x:v>
      </x:c>
      <x:c r="D7" s="74" t="n">
        <x:v>46208</x:v>
      </x:c>
      <x:c r="E7" s="77" t="n">
        <x:v>30</x:v>
      </x:c>
      <x:c r="F7" s="80" t="n">
        <x:v>275000</x:v>
      </x:c>
      <x:c r="G7" s="83" t="str">
        <x:v>Revisit after 17:00.</x:v>
      </x:c>
    </x:row>
    <x:row r="8">
      <x:c r="A8" s="72" t="str">
        <x:v>P-1006</x:v>
      </x:c>
      <x:c r="B8" s="72" t="str">
        <x:v>9 Finch Mews</x:v>
      </x:c>
      <x:c r="C8" s="72" t="str">
        <x:v>Leeds</x:v>
      </x:c>
      <x:c r="D8" s="75" t="n">
        <x:v>46236</x:v>
      </x:c>
      <x:c r="E8" s="78" t="n">
        <x:v>2</x:v>
      </x:c>
      <x:c r="F8" s="81" t="n">
        <x:v>360000</x:v>
      </x:c>
      <x:c r="G8" s="84" t="str">
        <x:v>New instruction; not yet visited.</x:v>
      </x:c>
    </x:row>
  </x:sheetData>
  <x:mergeCells>
    <x:mergeCell ref="A1:G1"/>
  </x:mergeCells>
  <x:pageMargins left="0.7" right="0.7" top="0.75" bottom="0.75" header="0.3" footer="0.3"/>
  <x:tableParts count="1">
    <x:tablePart xmlns:r="http://schemas.openxmlformats.org/officeDocument/2006/relationships" r:id="R8369da33825f4e0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4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36" hidden="0" customWidth="1"/>
  </x:cols>
  <x:sheetData>
    <x:row r="1" ht="34" customHeight="1">
      <x:c r="A1" s="3" t="str">
        <x:v>Week 2 input — synthetic current export</x:v>
      </x:c>
      <x:c r="B1" s="3"/>
      <x:c r="C1" s="3"/>
      <x:c r="D1" s="3"/>
      <x:c r="E1" s="3"/>
      <x:c r="F1" s="3"/>
      <x:c r="G1" s="3"/>
    </x:row>
    <x:row r="2" ht="30" customHeight="1">
      <x:c r="A2" s="68" t="str">
        <x:v>Property ID</x:v>
      </x:c>
      <x:c r="B2" s="68" t="str">
        <x:v>Address</x:v>
      </x:c>
      <x:c r="C2" s="68" t="str">
        <x:v>Area</x:v>
      </x:c>
      <x:c r="D2" s="68" t="str">
        <x:v>Listed Date</x:v>
      </x:c>
      <x:c r="E2" s="68" t="str">
        <x:v>Days on Market</x:v>
      </x:c>
      <x:c r="F2" s="68" t="str">
        <x:v>Asking Price</x:v>
      </x:c>
      <x:c r="G2" s="68" t="str">
        <x:v>Current-week Note</x:v>
      </x:c>
    </x:row>
    <x:row r="3">
      <x:c r="A3" s="70" t="str">
        <x:v>P-1001</x:v>
      </x:c>
      <x:c r="B3" s="70" t="str">
        <x:v>12 Ashfield Road</x:v>
      </x:c>
      <x:c r="C3" s="70" t="str">
        <x:v>Leeds</x:v>
      </x:c>
      <x:c r="D3" s="73" t="n">
        <x:v>46231</x:v>
      </x:c>
      <x:c r="E3" s="76" t="n">
        <x:v>14</x:v>
      </x:c>
      <x:c r="F3" s="79" t="n">
        <x:v>245000</x:v>
      </x:c>
      <x:c r="G3" s="82" t="str"/>
    </x:row>
    <x:row r="4">
      <x:c r="A4" s="71" t="str">
        <x:v>P-1002</x:v>
      </x:c>
      <x:c r="B4" s="71" t="str">
        <x:v>8 Bloom Street</x:v>
      </x:c>
      <x:c r="C4" s="71" t="str">
        <x:v>Leeds</x:v>
      </x:c>
      <x:c r="D4" s="74" t="n">
        <x:v>46224</x:v>
      </x:c>
      <x:c r="E4" s="77" t="n">
        <x:v>21</x:v>
      </x:c>
      <x:c r="F4" s="80" t="n">
        <x:v>315000</x:v>
      </x:c>
      <x:c r="G4" s="83" t="str"/>
    </x:row>
    <x:row r="5">
      <x:c r="A5" s="71" t="str">
        <x:v>P-1004</x:v>
      </x:c>
      <x:c r="B5" s="71" t="str">
        <x:v>3 Devon Court</x:v>
      </x:c>
      <x:c r="C5" s="71" t="str">
        <x:v>Leeds</x:v>
      </x:c>
      <x:c r="D5" s="74" t="n">
        <x:v>46233</x:v>
      </x:c>
      <x:c r="E5" s="77" t="n">
        <x:v>12</x:v>
      </x:c>
      <x:c r="F5" s="80" t="n">
        <x:v>420000</x:v>
      </x:c>
      <x:c r="G5" s="83" t="str">
        <x:v>Viewed; kitchen needs follow-up.</x:v>
      </x:c>
    </x:row>
    <x:row r="6">
      <x:c r="A6" s="71" t="str">
        <x:v>P-1005</x:v>
      </x:c>
      <x:c r="B6" s="71" t="str">
        <x:v>77 Elm Road</x:v>
      </x:c>
      <x:c r="C6" s="71" t="str">
        <x:v>Leeds</x:v>
      </x:c>
      <x:c r="D6" s="74" t="n">
        <x:v>46208</x:v>
      </x:c>
      <x:c r="E6" s="77" t="n">
        <x:v>37</x:v>
      </x:c>
      <x:c r="F6" s="80" t="n">
        <x:v>270000</x:v>
      </x:c>
      <x:c r="G6" s="83" t="str"/>
    </x:row>
    <x:row r="7">
      <x:c r="A7" s="71" t="str">
        <x:v>P-1006</x:v>
      </x:c>
      <x:c r="B7" s="71" t="str">
        <x:v>9 Finch Mews</x:v>
      </x:c>
      <x:c r="C7" s="71" t="str">
        <x:v>Leeds</x:v>
      </x:c>
      <x:c r="D7" s="74" t="n">
        <x:v>46236</x:v>
      </x:c>
      <x:c r="E7" s="77" t="n">
        <x:v>9</x:v>
      </x:c>
      <x:c r="F7" s="80" t="n">
        <x:v>360000</x:v>
      </x:c>
      <x:c r="G7" s="83" t="str"/>
    </x:row>
    <x:row r="8">
      <x:c r="A8" s="71" t="str">
        <x:v>P-1007</x:v>
      </x:c>
      <x:c r="B8" s="71" t="str">
        <x:v>26 Grove Terrace</x:v>
      </x:c>
      <x:c r="C8" s="71" t="str">
        <x:v>Leeds</x:v>
      </x:c>
      <x:c r="D8" s="74" t="n">
        <x:v>46244</x:v>
      </x:c>
      <x:c r="E8" s="77" t="n">
        <x:v>1</x:v>
      </x:c>
      <x:c r="F8" s="80" t="n">
        <x:v>299000</x:v>
      </x:c>
      <x:c r="G8" s="83" t="str">
        <x:v>New listing; visit planned Friday.</x:v>
      </x:c>
    </x:row>
    <x:row r="9">
      <x:c r="A9" s="71" t="str">
        <x:v>P-1002</x:v>
      </x:c>
      <x:c r="B9" s="71" t="str">
        <x:v>8 Bloom St</x:v>
      </x:c>
      <x:c r="C9" s="71" t="str">
        <x:v>Leeds</x:v>
      </x:c>
      <x:c r="D9" s="74" t="n">
        <x:v>46224</x:v>
      </x:c>
      <x:c r="E9" s="77" t="n">
        <x:v>21</x:v>
      </x:c>
      <x:c r="F9" s="80" t="n">
        <x:v>315000</x:v>
      </x:c>
      <x:c r="G9" s="83" t="str">
        <x:v>Duplicate export row.</x:v>
      </x:c>
    </x:row>
    <x:row r="10">
      <x:c r="A10" s="72" t="str"/>
      <x:c r="B10" s="72" t="str">
        <x:v>11 Hazel Row</x:v>
      </x:c>
      <x:c r="C10" s="72" t="str">
        <x:v>Leeds</x:v>
      </x:c>
      <x:c r="D10" s="75" t="n">
        <x:v>46242</x:v>
      </x:c>
      <x:c r="E10" s="78" t="n">
        <x:v>3</x:v>
      </x:c>
      <x:c r="F10" s="81" t="n">
        <x:v>225000</x:v>
      </x:c>
      <x:c r="G10" s="84" t="str">
        <x:v>Call before visiting.</x:v>
      </x:c>
    </x:row>
  </x:sheetData>
  <x:mergeCells>
    <x:mergeCell ref="A1:G1"/>
  </x:mergeCells>
  <x:conditionalFormatting sqref="A3:A10">
    <x:cfRule type="duplicateValues" dxfId="0" priority="1"/>
  </x:conditionalFormatting>
  <x:pageMargins left="0.7" right="0.7" top="0.75" bottom="0.75" header="0.3" footer="0.3"/>
  <x:tableParts count="1">
    <x:tablePart xmlns:r="http://schemas.openxmlformats.org/officeDocument/2006/relationships" r:id="Rcdebd2fcb38a43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3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32" hidden="0" customWidth="1"/>
    <x:col min="8" max="8" width="32" hidden="0" customWidth="1"/>
    <x:col min="9" max="9" width="32" hidden="0" customWidth="1"/>
    <x:col min="10" max="10" width="23" hidden="0" customWidth="1"/>
    <x:col min="11" max="11" width="26" hidden="0" customWidth="1"/>
  </x:cols>
  <x:sheetData>
    <x:row r="1" ht="34" customHeight="1">
      <x:c r="A1" s="3" t="str">
        <x:v>Merged watchlist — formula-driven output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0" customHeight="1">
      <x:c r="A2" s="68" t="str">
        <x:v>Property ID</x:v>
      </x:c>
      <x:c r="B2" s="68" t="str">
        <x:v>Address</x:v>
      </x:c>
      <x:c r="C2" s="68" t="str">
        <x:v>Area</x:v>
      </x:c>
      <x:c r="D2" s="68" t="str">
        <x:v>Listed Date</x:v>
      </x:c>
      <x:c r="E2" s="68" t="str">
        <x:v>Days on Market</x:v>
      </x:c>
      <x:c r="F2" s="68" t="str">
        <x:v>Asking Price</x:v>
      </x:c>
      <x:c r="G2" s="68" t="str">
        <x:v>Current-week Note</x:v>
      </x:c>
      <x:c r="H2" s="68" t="str">
        <x:v>Prior Note</x:v>
      </x:c>
      <x:c r="I2" s="68" t="str">
        <x:v>Final Visit Note</x:v>
      </x:c>
      <x:c r="J2" s="68" t="str">
        <x:v>Merge Status</x:v>
      </x:c>
      <x:c r="K2" s="68" t="str">
        <x:v>Next Action</x:v>
      </x:c>
    </x:row>
    <x:row r="3">
      <x:c r="A3" s="70" t="str">
        <x:f>IF('Week 2 Input'!A3="","",'Week 2 Input'!A3)</x:f>
        <x:v>P-1001</x:v>
      </x:c>
      <x:c r="B3" s="70" t="str">
        <x:f>'Week 2 Input'!B3</x:f>
        <x:v>12 Ashfield Road</x:v>
      </x:c>
      <x:c r="C3" s="70" t="str">
        <x:f>'Week 2 Input'!C3</x:f>
        <x:v>Leeds</x:v>
      </x:c>
      <x:c r="D3" s="73" t="n">
        <x:f>'Week 2 Input'!D3</x:f>
        <x:v>46231</x:v>
      </x:c>
      <x:c r="E3" s="76" t="n">
        <x:f>'Week 2 Input'!E3</x:f>
        <x:v>14</x:v>
      </x:c>
      <x:c r="F3" s="79" t="n">
        <x:f>'Week 2 Input'!F3</x:f>
        <x:v>245000</x:v>
      </x:c>
      <x:c r="G3" s="82" t="str">
        <x:f>IF('Week 2 Input'!G3="","",'Week 2 Input'!G3)</x:f>
      </x:c>
      <x:c r="H3" s="82" t="str">
        <x:f>IF(A3="","",IFERROR(INDEX('Week 1 Input'!$G$3:$G$8,MATCH(A3,'Week 1 Input'!$A$3:$A$8,0)),""))</x:f>
        <x:v>Drive-by complete; owner asked for Thursday.</x:v>
      </x:c>
      <x:c r="I3" s="82" t="str">
        <x:f>IF(G3&lt;&gt;"",G3,H3)</x:f>
        <x:v>Drive-by complete; owner asked for Thursday.</x:v>
      </x:c>
      <x:c r="J3" s="82" t="str">
        <x:f>IF(A3="","REVIEW - missing ID",IF(COUNTIF('Week 2 Input'!$A$3:$A$10,A3)&gt;1,"REVIEW - duplicate ID",IF(COUNTIF('Week 1 Input'!$A$3:$A$8,A3)=0,"NEW",IF(G3&lt;&gt;"","NOTE UPDATED","NOTE RETAINED"))))</x:f>
        <x:v>NOTE RETAINED</x:v>
      </x:c>
      <x:c r="K3" s="82" t="str">
        <x:f>IF(LEFT(J3,6)="REVIEW","Resolve key before use",IF(J3="NEW","Create first visit record",IF(J3="NOTE UPDATED","Use current-week note","Carry prior note forward")))</x:f>
        <x:v>Carry prior note forward</x:v>
      </x:c>
    </x:row>
    <x:row r="4">
      <x:c r="A4" s="71" t="str">
        <x:f>IF('Week 2 Input'!A4="","",'Week 2 Input'!A4)</x:f>
        <x:v>P-1002</x:v>
      </x:c>
      <x:c r="B4" s="71" t="str">
        <x:f>'Week 2 Input'!B4</x:f>
        <x:v>8 Bloom Street</x:v>
      </x:c>
      <x:c r="C4" s="71" t="str">
        <x:f>'Week 2 Input'!C4</x:f>
        <x:v>Leeds</x:v>
      </x:c>
      <x:c r="D4" s="74" t="n">
        <x:f>'Week 2 Input'!D4</x:f>
        <x:v>46224</x:v>
      </x:c>
      <x:c r="E4" s="77" t="n">
        <x:f>'Week 2 Input'!E4</x:f>
        <x:v>21</x:v>
      </x:c>
      <x:c r="F4" s="80" t="n">
        <x:f>'Week 2 Input'!F4</x:f>
        <x:v>315000</x:v>
      </x:c>
      <x:c r="G4" s="83" t="str">
        <x:f>IF('Week 2 Input'!G4="","",'Week 2 Input'!G4)</x:f>
      </x:c>
      <x:c r="H4" s="83" t="str">
        <x:f>IF(A4="","",IFERROR(INDEX('Week 1 Input'!$G$3:$G$8,MATCH(A4,'Week 1 Input'!$A$3:$A$8,0)),""))</x:f>
        <x:v>No answer on first visit.</x:v>
      </x:c>
      <x:c r="I4" s="83" t="str">
        <x:f>IF(G4&lt;&gt;"",G4,H4)</x:f>
        <x:v>No answer on first visit.</x:v>
      </x:c>
      <x:c r="J4" s="83" t="str">
        <x:f>IF(A4="","REVIEW - missing ID",IF(COUNTIF('Week 2 Input'!$A$3:$A$10,A4)&gt;1,"REVIEW - duplicate ID",IF(COUNTIF('Week 1 Input'!$A$3:$A$8,A4)=0,"NEW",IF(G4&lt;&gt;"","NOTE UPDATED","NOTE RETAINED"))))</x:f>
        <x:v>REVIEW - duplicate ID</x:v>
      </x:c>
      <x:c r="K4" s="83" t="str">
        <x:f>IF(LEFT(J4,6)="REVIEW","Resolve key before use",IF(J4="NEW","Create first visit record",IF(J4="NOTE UPDATED","Use current-week note","Carry prior note forward")))</x:f>
        <x:v>Resolve key before use</x:v>
      </x:c>
    </x:row>
    <x:row r="5">
      <x:c r="A5" s="71" t="str">
        <x:f>IF('Week 2 Input'!A5="","",'Week 2 Input'!A5)</x:f>
        <x:v>P-1004</x:v>
      </x:c>
      <x:c r="B5" s="71" t="str">
        <x:f>'Week 2 Input'!B5</x:f>
        <x:v>3 Devon Court</x:v>
      </x:c>
      <x:c r="C5" s="71" t="str">
        <x:f>'Week 2 Input'!C5</x:f>
        <x:v>Leeds</x:v>
      </x:c>
      <x:c r="D5" s="74" t="n">
        <x:f>'Week 2 Input'!D5</x:f>
        <x:v>46233</x:v>
      </x:c>
      <x:c r="E5" s="77" t="n">
        <x:f>'Week 2 Input'!E5</x:f>
        <x:v>12</x:v>
      </x:c>
      <x:c r="F5" s="80" t="n">
        <x:f>'Week 2 Input'!F5</x:f>
        <x:v>420000</x:v>
      </x:c>
      <x:c r="G5" s="83" t="str">
        <x:f>IF('Week 2 Input'!G5="","",'Week 2 Input'!G5)</x:f>
        <x:v>Viewed; kitchen needs follow-up.</x:v>
      </x:c>
      <x:c r="H5" s="83" t="str">
        <x:f>IF(A5="","",IFERROR(INDEX('Week 1 Input'!$G$3:$G$8,MATCH(A5,'Week 1 Input'!$A$3:$A$8,0)),""))</x:f>
      </x:c>
      <x:c r="I5" s="83" t="str">
        <x:f>IF(G5&lt;&gt;"",G5,H5)</x:f>
        <x:v>Viewed; kitchen needs follow-up.</x:v>
      </x:c>
      <x:c r="J5" s="83" t="str">
        <x:f>IF(A5="","REVIEW - missing ID",IF(COUNTIF('Week 2 Input'!$A$3:$A$10,A5)&gt;1,"REVIEW - duplicate ID",IF(COUNTIF('Week 1 Input'!$A$3:$A$8,A5)=0,"NEW",IF(G5&lt;&gt;"","NOTE UPDATED","NOTE RETAINED"))))</x:f>
        <x:v>NOTE UPDATED</x:v>
      </x:c>
      <x:c r="K5" s="83" t="str">
        <x:f>IF(LEFT(J5,6)="REVIEW","Resolve key before use",IF(J5="NEW","Create first visit record",IF(J5="NOTE UPDATED","Use current-week note","Carry prior note forward")))</x:f>
        <x:v>Use current-week note</x:v>
      </x:c>
    </x:row>
    <x:row r="6">
      <x:c r="A6" s="71" t="str">
        <x:f>IF('Week 2 Input'!A6="","",'Week 2 Input'!A6)</x:f>
        <x:v>P-1005</x:v>
      </x:c>
      <x:c r="B6" s="71" t="str">
        <x:f>'Week 2 Input'!B6</x:f>
        <x:v>77 Elm Road</x:v>
      </x:c>
      <x:c r="C6" s="71" t="str">
        <x:f>'Week 2 Input'!C6</x:f>
        <x:v>Leeds</x:v>
      </x:c>
      <x:c r="D6" s="74" t="n">
        <x:f>'Week 2 Input'!D6</x:f>
        <x:v>46208</x:v>
      </x:c>
      <x:c r="E6" s="77" t="n">
        <x:f>'Week 2 Input'!E6</x:f>
        <x:v>37</x:v>
      </x:c>
      <x:c r="F6" s="80" t="n">
        <x:f>'Week 2 Input'!F6</x:f>
        <x:v>270000</x:v>
      </x:c>
      <x:c r="G6" s="83" t="str">
        <x:f>IF('Week 2 Input'!G6="","",'Week 2 Input'!G6)</x:f>
      </x:c>
      <x:c r="H6" s="83" t="str">
        <x:f>IF(A6="","",IFERROR(INDEX('Week 1 Input'!$G$3:$G$8,MATCH(A6,'Week 1 Input'!$A$3:$A$8,0)),""))</x:f>
        <x:v>Revisit after 17:00.</x:v>
      </x:c>
      <x:c r="I6" s="83" t="str">
        <x:f>IF(G6&lt;&gt;"",G6,H6)</x:f>
        <x:v>Revisit after 17:00.</x:v>
      </x:c>
      <x:c r="J6" s="83" t="str">
        <x:f>IF(A6="","REVIEW - missing ID",IF(COUNTIF('Week 2 Input'!$A$3:$A$10,A6)&gt;1,"REVIEW - duplicate ID",IF(COUNTIF('Week 1 Input'!$A$3:$A$8,A6)=0,"NEW",IF(G6&lt;&gt;"","NOTE UPDATED","NOTE RETAINED"))))</x:f>
        <x:v>NOTE RETAINED</x:v>
      </x:c>
      <x:c r="K6" s="83" t="str">
        <x:f>IF(LEFT(J6,6)="REVIEW","Resolve key before use",IF(J6="NEW","Create first visit record",IF(J6="NOTE UPDATED","Use current-week note","Carry prior note forward")))</x:f>
        <x:v>Carry prior note forward</x:v>
      </x:c>
    </x:row>
    <x:row r="7">
      <x:c r="A7" s="71" t="str">
        <x:f>IF('Week 2 Input'!A7="","",'Week 2 Input'!A7)</x:f>
        <x:v>P-1006</x:v>
      </x:c>
      <x:c r="B7" s="71" t="str">
        <x:f>'Week 2 Input'!B7</x:f>
        <x:v>9 Finch Mews</x:v>
      </x:c>
      <x:c r="C7" s="71" t="str">
        <x:f>'Week 2 Input'!C7</x:f>
        <x:v>Leeds</x:v>
      </x:c>
      <x:c r="D7" s="74" t="n">
        <x:f>'Week 2 Input'!D7</x:f>
        <x:v>46236</x:v>
      </x:c>
      <x:c r="E7" s="77" t="n">
        <x:f>'Week 2 Input'!E7</x:f>
        <x:v>9</x:v>
      </x:c>
      <x:c r="F7" s="80" t="n">
        <x:f>'Week 2 Input'!F7</x:f>
        <x:v>360000</x:v>
      </x:c>
      <x:c r="G7" s="83" t="str">
        <x:f>IF('Week 2 Input'!G7="","",'Week 2 Input'!G7)</x:f>
      </x:c>
      <x:c r="H7" s="83" t="str">
        <x:f>IF(A7="","",IFERROR(INDEX('Week 1 Input'!$G$3:$G$8,MATCH(A7,'Week 1 Input'!$A$3:$A$8,0)),""))</x:f>
        <x:v>New instruction; not yet visited.</x:v>
      </x:c>
      <x:c r="I7" s="83" t="str">
        <x:f>IF(G7&lt;&gt;"",G7,H7)</x:f>
        <x:v>New instruction; not yet visited.</x:v>
      </x:c>
      <x:c r="J7" s="83" t="str">
        <x:f>IF(A7="","REVIEW - missing ID",IF(COUNTIF('Week 2 Input'!$A$3:$A$10,A7)&gt;1,"REVIEW - duplicate ID",IF(COUNTIF('Week 1 Input'!$A$3:$A$8,A7)=0,"NEW",IF(G7&lt;&gt;"","NOTE UPDATED","NOTE RETAINED"))))</x:f>
        <x:v>NOTE RETAINED</x:v>
      </x:c>
      <x:c r="K7" s="83" t="str">
        <x:f>IF(LEFT(J7,6)="REVIEW","Resolve key before use",IF(J7="NEW","Create first visit record",IF(J7="NOTE UPDATED","Use current-week note","Carry prior note forward")))</x:f>
        <x:v>Carry prior note forward</x:v>
      </x:c>
    </x:row>
    <x:row r="8">
      <x:c r="A8" s="71" t="str">
        <x:f>IF('Week 2 Input'!A8="","",'Week 2 Input'!A8)</x:f>
        <x:v>P-1007</x:v>
      </x:c>
      <x:c r="B8" s="71" t="str">
        <x:f>'Week 2 Input'!B8</x:f>
        <x:v>26 Grove Terrace</x:v>
      </x:c>
      <x:c r="C8" s="71" t="str">
        <x:f>'Week 2 Input'!C8</x:f>
        <x:v>Leeds</x:v>
      </x:c>
      <x:c r="D8" s="74" t="n">
        <x:f>'Week 2 Input'!D8</x:f>
        <x:v>46244</x:v>
      </x:c>
      <x:c r="E8" s="77" t="n">
        <x:f>'Week 2 Input'!E8</x:f>
        <x:v>1</x:v>
      </x:c>
      <x:c r="F8" s="80" t="n">
        <x:f>'Week 2 Input'!F8</x:f>
        <x:v>299000</x:v>
      </x:c>
      <x:c r="G8" s="83" t="str">
        <x:f>IF('Week 2 Input'!G8="","",'Week 2 Input'!G8)</x:f>
        <x:v>New listing; visit planned Friday.</x:v>
      </x:c>
      <x:c r="H8" s="83" t="str">
        <x:f>IF(A8="","",IFERROR(INDEX('Week 1 Input'!$G$3:$G$8,MATCH(A8,'Week 1 Input'!$A$3:$A$8,0)),""))</x:f>
      </x:c>
      <x:c r="I8" s="83" t="str">
        <x:f>IF(G8&lt;&gt;"",G8,H8)</x:f>
        <x:v>New listing; visit planned Friday.</x:v>
      </x:c>
      <x:c r="J8" s="83" t="str">
        <x:f>IF(A8="","REVIEW - missing ID",IF(COUNTIF('Week 2 Input'!$A$3:$A$10,A8)&gt;1,"REVIEW - duplicate ID",IF(COUNTIF('Week 1 Input'!$A$3:$A$8,A8)=0,"NEW",IF(G8&lt;&gt;"","NOTE UPDATED","NOTE RETAINED"))))</x:f>
        <x:v>NEW</x:v>
      </x:c>
      <x:c r="K8" s="83" t="str">
        <x:f>IF(LEFT(J8,6)="REVIEW","Resolve key before use",IF(J8="NEW","Create first visit record",IF(J8="NOTE UPDATED","Use current-week note","Carry prior note forward")))</x:f>
        <x:v>Create first visit record</x:v>
      </x:c>
    </x:row>
    <x:row r="9">
      <x:c r="A9" s="71" t="str">
        <x:f>IF('Week 2 Input'!A9="","",'Week 2 Input'!A9)</x:f>
        <x:v>P-1002</x:v>
      </x:c>
      <x:c r="B9" s="71" t="str">
        <x:f>'Week 2 Input'!B9</x:f>
        <x:v>8 Bloom St</x:v>
      </x:c>
      <x:c r="C9" s="71" t="str">
        <x:f>'Week 2 Input'!C9</x:f>
        <x:v>Leeds</x:v>
      </x:c>
      <x:c r="D9" s="74" t="n">
        <x:f>'Week 2 Input'!D9</x:f>
        <x:v>46224</x:v>
      </x:c>
      <x:c r="E9" s="77" t="n">
        <x:f>'Week 2 Input'!E9</x:f>
        <x:v>21</x:v>
      </x:c>
      <x:c r="F9" s="80" t="n">
        <x:f>'Week 2 Input'!F9</x:f>
        <x:v>315000</x:v>
      </x:c>
      <x:c r="G9" s="83" t="str">
        <x:f>IF('Week 2 Input'!G9="","",'Week 2 Input'!G9)</x:f>
        <x:v>Duplicate export row.</x:v>
      </x:c>
      <x:c r="H9" s="83" t="str">
        <x:f>IF(A9="","",IFERROR(INDEX('Week 1 Input'!$G$3:$G$8,MATCH(A9,'Week 1 Input'!$A$3:$A$8,0)),""))</x:f>
        <x:v>No answer on first visit.</x:v>
      </x:c>
      <x:c r="I9" s="83" t="str">
        <x:f>IF(G9&lt;&gt;"",G9,H9)</x:f>
        <x:v>Duplicate export row.</x:v>
      </x:c>
      <x:c r="J9" s="83" t="str">
        <x:f>IF(A9="","REVIEW - missing ID",IF(COUNTIF('Week 2 Input'!$A$3:$A$10,A9)&gt;1,"REVIEW - duplicate ID",IF(COUNTIF('Week 1 Input'!$A$3:$A$8,A9)=0,"NEW",IF(G9&lt;&gt;"","NOTE UPDATED","NOTE RETAINED"))))</x:f>
        <x:v>REVIEW - duplicate ID</x:v>
      </x:c>
      <x:c r="K9" s="83" t="str">
        <x:f>IF(LEFT(J9,6)="REVIEW","Resolve key before use",IF(J9="NEW","Create first visit record",IF(J9="NOTE UPDATED","Use current-week note","Carry prior note forward")))</x:f>
        <x:v>Resolve key before use</x:v>
      </x:c>
    </x:row>
    <x:row r="10">
      <x:c r="A10" s="72" t="str">
        <x:f>IF('Week 2 Input'!A10="","",'Week 2 Input'!A10)</x:f>
      </x:c>
      <x:c r="B10" s="72" t="str">
        <x:f>'Week 2 Input'!B10</x:f>
        <x:v>11 Hazel Row</x:v>
      </x:c>
      <x:c r="C10" s="72" t="str">
        <x:f>'Week 2 Input'!C10</x:f>
        <x:v>Leeds</x:v>
      </x:c>
      <x:c r="D10" s="75" t="n">
        <x:f>'Week 2 Input'!D10</x:f>
        <x:v>46242</x:v>
      </x:c>
      <x:c r="E10" s="78" t="n">
        <x:f>'Week 2 Input'!E10</x:f>
        <x:v>3</x:v>
      </x:c>
      <x:c r="F10" s="81" t="n">
        <x:f>'Week 2 Input'!F10</x:f>
        <x:v>225000</x:v>
      </x:c>
      <x:c r="G10" s="84" t="str">
        <x:f>IF('Week 2 Input'!G10="","",'Week 2 Input'!G10)</x:f>
        <x:v>Call before visiting.</x:v>
      </x:c>
      <x:c r="H10" s="84" t="str">
        <x:f>IF(A10="","",IFERROR(INDEX('Week 1 Input'!$G$3:$G$8,MATCH(A10,'Week 1 Input'!$A$3:$A$8,0)),""))</x:f>
      </x:c>
      <x:c r="I10" s="84" t="str">
        <x:f>IF(G10&lt;&gt;"",G10,H10)</x:f>
        <x:v>Call before visiting.</x:v>
      </x:c>
      <x:c r="J10" s="84" t="str">
        <x:f>IF(A10="","REVIEW - missing ID",IF(COUNTIF('Week 2 Input'!$A$3:$A$10,A10)&gt;1,"REVIEW - duplicate ID",IF(COUNTIF('Week 1 Input'!$A$3:$A$8,A10)=0,"NEW",IF(G10&lt;&gt;"","NOTE UPDATED","NOTE RETAINED"))))</x:f>
        <x:v>REVIEW - missing ID</x:v>
      </x:c>
      <x:c r="K10" s="84" t="str">
        <x:f>IF(LEFT(J10,6)="REVIEW","Resolve key before use",IF(J10="NEW","Create first visit record",IF(J10="NOTE UPDATED","Use current-week note","Carry prior note forward")))</x:f>
        <x:v>Resolve key before use</x:v>
      </x:c>
    </x:row>
  </x:sheetData>
  <x:mergeCells>
    <x:mergeCell ref="A1:K1"/>
  </x:mergeCells>
  <x:conditionalFormatting sqref="J3:J10">
    <x:cfRule type="containsText" dxfId="1" priority="1" operator="containsText" text="REVIEW"/>
    <x:cfRule type="containsText" dxfId="2" priority="2" operator="containsText" text="NEW"/>
    <x:cfRule type="containsText" dxfId="3" priority="3" operator="containsText" text="NOTE"/>
  </x:conditionalFormatting>
  <x:pageMargins left="0.7" right="0.7" top="0.75" bottom="0.75" header="0.3" footer="0.3"/>
  <x:tableParts count="1">
    <x:tablePart xmlns:r="http://schemas.openxmlformats.org/officeDocument/2006/relationships" r:id="R3fdfbd4f33fc49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25" hidden="0" customWidth="1"/>
    <x:col min="4" max="4" width="40" hidden="0" customWidth="1"/>
    <x:col min="5" max="5" width="40" hidden="0" customWidth="1"/>
    <x:col min="6" max="6" width="18" hidden="0" customWidth="1"/>
  </x:cols>
  <x:sheetData>
    <x:row r="1" ht="34" customHeight="1">
      <x:c r="A1" s="3" t="str">
        <x:v>Exceptions — resolve before visits</x:v>
      </x:c>
      <x:c r="B1" s="3"/>
      <x:c r="C1" s="3"/>
      <x:c r="D1" s="3"/>
      <x:c r="E1" s="3"/>
      <x:c r="F1" s="3"/>
    </x:row>
    <x:row r="2" ht="30" customHeight="1">
      <x:c r="A2" s="68" t="str">
        <x:v>Source Row</x:v>
      </x:c>
      <x:c r="B2" s="68" t="str">
        <x:v>Property ID</x:v>
      </x:c>
      <x:c r="C2" s="68" t="str">
        <x:v>Address</x:v>
      </x:c>
      <x:c r="D2" s="68" t="str">
        <x:v>Issue</x:v>
      </x:c>
      <x:c r="E2" s="68" t="str">
        <x:v>Required Action</x:v>
      </x:c>
      <x:c r="F2" s="68" t="str">
        <x:v>Resolution Status</x:v>
      </x:c>
    </x:row>
    <x:row r="3">
      <x:c r="A3" s="70" t="n">
        <x:v>4</x:v>
      </x:c>
      <x:c r="B3" s="70" t="str">
        <x:v>P-1002</x:v>
      </x:c>
      <x:c r="C3" s="70" t="str">
        <x:v>8 Bloom Street</x:v>
      </x:c>
      <x:c r="D3" s="82" t="str">
        <x:v>Duplicate property ID also appears on source row 9</x:v>
      </x:c>
      <x:c r="E3" s="82" t="str">
        <x:v>Keep one authoritative row after comparing all fields</x:v>
      </x:c>
      <x:c r="F3" s="82" t="str">
        <x:v>Open</x:v>
      </x:c>
    </x:row>
    <x:row r="4">
      <x:c r="A4" s="71" t="n">
        <x:v>9</x:v>
      </x:c>
      <x:c r="B4" s="71" t="str">
        <x:v>P-1002</x:v>
      </x:c>
      <x:c r="C4" s="71" t="str">
        <x:v>8 Bloom St</x:v>
      </x:c>
      <x:c r="D4" s="83" t="str">
        <x:v>Duplicate property ID also appears on source row 4</x:v>
      </x:c>
      <x:c r="E4" s="83" t="str">
        <x:v>Keep one authoritative row after comparing all fields</x:v>
      </x:c>
      <x:c r="F4" s="83" t="str">
        <x:v>Open</x:v>
      </x:c>
    </x:row>
    <x:row r="5">
      <x:c r="A5" s="72" t="n">
        <x:v>10</x:v>
      </x:c>
      <x:c r="B5" s="72" t="str">
        <x:v>(blank)</x:v>
      </x:c>
      <x:c r="C5" s="72" t="str">
        <x:v>11 Hazel Row</x:v>
      </x:c>
      <x:c r="D5" s="84" t="str">
        <x:v>Missing stable property ID</x:v>
      </x:c>
      <x:c r="E5" s="84" t="str">
        <x:v>Obtain listing ID or approve a documented fallback key</x:v>
      </x:c>
      <x:c r="F5" s="84" t="str">
        <x:v>Open</x:v>
      </x:c>
    </x:row>
  </x:sheetData>
  <x:mergeCells>
    <x:mergeCell ref="A1:F1"/>
  </x:mergeCells>
  <x:conditionalFormatting sqref="F3:F5">
    <x:cfRule type="containsText" dxfId="4" priority="1" operator="containsText" text="Open"/>
  </x:conditionalFormatting>
  <x:dataValidations count="1">
    <x:dataValidation type="list" sqref="F3:F100">
      <x:formula1>"Open,Resolved"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df40a7df0e64f6e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38" hidden="0" customWidth="1"/>
  </x:cols>
  <x:sheetData>
    <x:row r="1" ht="34" customHeight="1">
      <x:c r="A1" s="3" t="str">
        <x:v>Change log — current, new, and exited listings</x:v>
      </x:c>
      <x:c r="B1" s="3"/>
      <x:c r="C1" s="3"/>
      <x:c r="D1" s="3"/>
      <x:c r="E1" s="3"/>
      <x:c r="F1" s="3"/>
    </x:row>
    <x:row r="2" ht="30" customHeight="1">
      <x:c r="A2" s="68" t="str">
        <x:v>Property ID</x:v>
      </x:c>
      <x:c r="B2" s="68" t="str">
        <x:v>Prior DOM</x:v>
      </x:c>
      <x:c r="C2" s="68" t="str">
        <x:v>Current DOM</x:v>
      </x:c>
      <x:c r="D2" s="68" t="str">
        <x:v>DOM Change</x:v>
      </x:c>
      <x:c r="E2" s="68" t="str">
        <x:v>Listing Status</x:v>
      </x:c>
      <x:c r="F2" s="68" t="str">
        <x:v>Note Treatment</x:v>
      </x:c>
    </x:row>
    <x:row r="3">
      <x:c r="A3" s="70" t="str">
        <x:v>P-1001</x:v>
      </x:c>
      <x:c r="B3" s="76" t="n">
        <x:f>IFERROR(INDEX('Week 1 Input'!$E$3:$E$8,MATCH(A3,'Week 1 Input'!$A$3:$A$8,0)),"")</x:f>
        <x:v>7</x:v>
      </x:c>
      <x:c r="C3" s="76" t="n">
        <x:f>IFERROR(INDEX('Week 2 Input'!$E$3:$E$10,MATCH(A3,'Week 2 Input'!$A$3:$A$10,0)),"")</x:f>
        <x:v>14</x:v>
      </x:c>
      <x:c r="D3" s="76" t="n">
        <x:f>IF(OR(B3="",C3=""),"",C3-B3)</x:f>
        <x:v>7</x:v>
      </x:c>
      <x:c r="E3" s="70" t="str">
        <x:f>IF(COUNTIF('Week 2 Input'!$A$3:$A$10,A3)&gt;1,"REVIEW",IF(B3="","NEW",IF(C3="","EXITED",IF(D3=0,"UNCHANGED","ACTIVE"))))</x:f>
        <x:v>ACTIVE</x:v>
      </x:c>
      <x:c r="F3" s="82" t="str">
        <x:f>IF(E3="REVIEW","Resolve duplicate before using notes",IF(E3="EXITED","Prior note preserved in history",IF(E3="NEW","Starts with current-week note",IF(IFERROR(INDEX('Week 2 Input'!$G$3:$G$10,MATCH(A3,'Week 2 Input'!$A$3:$A$10,0)),"")&lt;&gt;"","Current-week note used","Prior note carried forward"))))</x:f>
        <x:v>Prior note carried forward</x:v>
      </x:c>
    </x:row>
    <x:row r="4">
      <x:c r="A4" s="71" t="str">
        <x:v>P-1002</x:v>
      </x:c>
      <x:c r="B4" s="77" t="n">
        <x:f>IFERROR(INDEX('Week 1 Input'!$E$3:$E$8,MATCH(A4,'Week 1 Input'!$A$3:$A$8,0)),"")</x:f>
        <x:v>14</x:v>
      </x:c>
      <x:c r="C4" s="77" t="n">
        <x:f>IFERROR(INDEX('Week 2 Input'!$E$3:$E$10,MATCH(A4,'Week 2 Input'!$A$3:$A$10,0)),"")</x:f>
        <x:v>21</x:v>
      </x:c>
      <x:c r="D4" s="77" t="n">
        <x:f>IF(OR(B4="",C4=""),"",C4-B4)</x:f>
        <x:v>7</x:v>
      </x:c>
      <x:c r="E4" s="71" t="str">
        <x:f>IF(COUNTIF('Week 2 Input'!$A$3:$A$10,A4)&gt;1,"REVIEW",IF(B4="","NEW",IF(C4="","EXITED",IF(D4=0,"UNCHANGED","ACTIVE"))))</x:f>
        <x:v>REVIEW</x:v>
      </x:c>
      <x:c r="F4" s="83" t="str">
        <x:f>IF(E4="REVIEW","Resolve duplicate before using notes",IF(E4="EXITED","Prior note preserved in history",IF(E4="NEW","Starts with current-week note",IF(IFERROR(INDEX('Week 2 Input'!$G$3:$G$10,MATCH(A4,'Week 2 Input'!$A$3:$A$10,0)),"")&lt;&gt;"","Current-week note used","Prior note carried forward"))))</x:f>
        <x:v>Resolve duplicate before using notes</x:v>
      </x:c>
    </x:row>
    <x:row r="5">
      <x:c r="A5" s="71" t="str">
        <x:v>P-1003</x:v>
      </x:c>
      <x:c r="B5" s="77" t="n">
        <x:f>IFERROR(INDEX('Week 1 Input'!$E$3:$E$8,MATCH(A5,'Week 1 Input'!$A$3:$A$8,0)),"")</x:f>
        <x:v>21</x:v>
      </x:c>
      <x:c r="C5" s="77" t="str">
        <x:f>IFERROR(INDEX('Week 2 Input'!$E$3:$E$10,MATCH(A5,'Week 2 Input'!$A$3:$A$10,0)),"")</x:f>
      </x:c>
      <x:c r="D5" s="77" t="str">
        <x:f>IF(OR(B5="",C5=""),"",C5-B5)</x:f>
      </x:c>
      <x:c r="E5" s="71" t="str">
        <x:f>IF(COUNTIF('Week 2 Input'!$A$3:$A$10,A5)&gt;1,"REVIEW",IF(B5="","NEW",IF(C5="","EXITED",IF(D5=0,"UNCHANGED","ACTIVE"))))</x:f>
        <x:v>EXITED</x:v>
      </x:c>
      <x:c r="F5" s="83" t="str">
        <x:f>IF(E5="REVIEW","Resolve duplicate before using notes",IF(E5="EXITED","Prior note preserved in history",IF(E5="NEW","Starts with current-week note",IF(IFERROR(INDEX('Week 2 Input'!$G$3:$G$10,MATCH(A5,'Week 2 Input'!$A$3:$A$10,0)),"")&lt;&gt;"","Current-week note used","Prior note carried forward"))))</x:f>
        <x:v>Prior note preserved in history</x:v>
      </x:c>
    </x:row>
    <x:row r="6">
      <x:c r="A6" s="71" t="str">
        <x:v>P-1004</x:v>
      </x:c>
      <x:c r="B6" s="77" t="n">
        <x:f>IFERROR(INDEX('Week 1 Input'!$E$3:$E$8,MATCH(A6,'Week 1 Input'!$A$3:$A$8,0)),"")</x:f>
        <x:v>5</x:v>
      </x:c>
      <x:c r="C6" s="77" t="n">
        <x:f>IFERROR(INDEX('Week 2 Input'!$E$3:$E$10,MATCH(A6,'Week 2 Input'!$A$3:$A$10,0)),"")</x:f>
        <x:v>12</x:v>
      </x:c>
      <x:c r="D6" s="77" t="n">
        <x:f>IF(OR(B6="",C6=""),"",C6-B6)</x:f>
        <x:v>7</x:v>
      </x:c>
      <x:c r="E6" s="71" t="str">
        <x:f>IF(COUNTIF('Week 2 Input'!$A$3:$A$10,A6)&gt;1,"REVIEW",IF(B6="","NEW",IF(C6="","EXITED",IF(D6=0,"UNCHANGED","ACTIVE"))))</x:f>
        <x:v>ACTIVE</x:v>
      </x:c>
      <x:c r="F6" s="83" t="str">
        <x:f>IF(E6="REVIEW","Resolve duplicate before using notes",IF(E6="EXITED","Prior note preserved in history",IF(E6="NEW","Starts with current-week note",IF(IFERROR(INDEX('Week 2 Input'!$G$3:$G$10,MATCH(A6,'Week 2 Input'!$A$3:$A$10,0)),"")&lt;&gt;"","Current-week note used","Prior note carried forward"))))</x:f>
        <x:v>Current-week note used</x:v>
      </x:c>
    </x:row>
    <x:row r="7">
      <x:c r="A7" s="71" t="str">
        <x:v>P-1005</x:v>
      </x:c>
      <x:c r="B7" s="77" t="n">
        <x:f>IFERROR(INDEX('Week 1 Input'!$E$3:$E$8,MATCH(A7,'Week 1 Input'!$A$3:$A$8,0)),"")</x:f>
        <x:v>30</x:v>
      </x:c>
      <x:c r="C7" s="77" t="n">
        <x:f>IFERROR(INDEX('Week 2 Input'!$E$3:$E$10,MATCH(A7,'Week 2 Input'!$A$3:$A$10,0)),"")</x:f>
        <x:v>37</x:v>
      </x:c>
      <x:c r="D7" s="77" t="n">
        <x:f>IF(OR(B7="",C7=""),"",C7-B7)</x:f>
        <x:v>7</x:v>
      </x:c>
      <x:c r="E7" s="71" t="str">
        <x:f>IF(COUNTIF('Week 2 Input'!$A$3:$A$10,A7)&gt;1,"REVIEW",IF(B7="","NEW",IF(C7="","EXITED",IF(D7=0,"UNCHANGED","ACTIVE"))))</x:f>
        <x:v>ACTIVE</x:v>
      </x:c>
      <x:c r="F7" s="83" t="str">
        <x:f>IF(E7="REVIEW","Resolve duplicate before using notes",IF(E7="EXITED","Prior note preserved in history",IF(E7="NEW","Starts with current-week note",IF(IFERROR(INDEX('Week 2 Input'!$G$3:$G$10,MATCH(A7,'Week 2 Input'!$A$3:$A$10,0)),"")&lt;&gt;"","Current-week note used","Prior note carried forward"))))</x:f>
        <x:v>Prior note carried forward</x:v>
      </x:c>
    </x:row>
    <x:row r="8">
      <x:c r="A8" s="71" t="str">
        <x:v>P-1006</x:v>
      </x:c>
      <x:c r="B8" s="77" t="n">
        <x:f>IFERROR(INDEX('Week 1 Input'!$E$3:$E$8,MATCH(A8,'Week 1 Input'!$A$3:$A$8,0)),"")</x:f>
        <x:v>2</x:v>
      </x:c>
      <x:c r="C8" s="77" t="n">
        <x:f>IFERROR(INDEX('Week 2 Input'!$E$3:$E$10,MATCH(A8,'Week 2 Input'!$A$3:$A$10,0)),"")</x:f>
        <x:v>9</x:v>
      </x:c>
      <x:c r="D8" s="77" t="n">
        <x:f>IF(OR(B8="",C8=""),"",C8-B8)</x:f>
        <x:v>7</x:v>
      </x:c>
      <x:c r="E8" s="71" t="str">
        <x:f>IF(COUNTIF('Week 2 Input'!$A$3:$A$10,A8)&gt;1,"REVIEW",IF(B8="","NEW",IF(C8="","EXITED",IF(D8=0,"UNCHANGED","ACTIVE"))))</x:f>
        <x:v>ACTIVE</x:v>
      </x:c>
      <x:c r="F8" s="83" t="str">
        <x:f>IF(E8="REVIEW","Resolve duplicate before using notes",IF(E8="EXITED","Prior note preserved in history",IF(E8="NEW","Starts with current-week note",IF(IFERROR(INDEX('Week 2 Input'!$G$3:$G$10,MATCH(A8,'Week 2 Input'!$A$3:$A$10,0)),"")&lt;&gt;"","Current-week note used","Prior note carried forward"))))</x:f>
        <x:v>Prior note carried forward</x:v>
      </x:c>
    </x:row>
    <x:row r="9">
      <x:c r="A9" s="72" t="str">
        <x:v>P-1007</x:v>
      </x:c>
      <x:c r="B9" s="78" t="str">
        <x:f>IFERROR(INDEX('Week 1 Input'!$E$3:$E$8,MATCH(A9,'Week 1 Input'!$A$3:$A$8,0)),"")</x:f>
      </x:c>
      <x:c r="C9" s="78" t="n">
        <x:f>IFERROR(INDEX('Week 2 Input'!$E$3:$E$10,MATCH(A9,'Week 2 Input'!$A$3:$A$10,0)),"")</x:f>
        <x:v>1</x:v>
      </x:c>
      <x:c r="D9" s="78" t="str">
        <x:f>IF(OR(B9="",C9=""),"",C9-B9)</x:f>
      </x:c>
      <x:c r="E9" s="72" t="str">
        <x:f>IF(COUNTIF('Week 2 Input'!$A$3:$A$10,A9)&gt;1,"REVIEW",IF(B9="","NEW",IF(C9="","EXITED",IF(D9=0,"UNCHANGED","ACTIVE"))))</x:f>
        <x:v>NEW</x:v>
      </x:c>
      <x:c r="F9" s="84" t="str">
        <x:f>IF(E9="REVIEW","Resolve duplicate before using notes",IF(E9="EXITED","Prior note preserved in history",IF(E9="NEW","Starts with current-week note",IF(IFERROR(INDEX('Week 2 Input'!$G$3:$G$10,MATCH(A9,'Week 2 Input'!$A$3:$A$10,0)),"")&lt;&gt;"","Current-week note used","Prior note carried forward"))))</x:f>
        <x:v>Starts with current-week note</x:v>
      </x:c>
    </x:row>
  </x:sheetData>
  <x:mergeCells>
    <x:mergeCell ref="A1:F1"/>
  </x:mergeCells>
  <x:conditionalFormatting sqref="E3:E9">
    <x:cfRule type="containsText" dxfId="5" priority="1" operator="containsText" text="REVIEW"/>
    <x:cfRule type="containsText" dxfId="6" priority="2" operator="containsText" text="EXITED"/>
    <x:cfRule type="containsText" dxfId="7" priority="3" operator="containsText" text="NEW"/>
  </x:conditionalFormatting>
  <x:pageMargins left="0.7" right="0.7" top="0.75" bottom="0.75" header="0.3" footer="0.3"/>
  <x:tableParts count="1">
    <x:tablePart xmlns:r="http://schemas.openxmlformats.org/officeDocument/2006/relationships" r:id="Raa21357edf2d4318"/>
  </x:tableParts>
</x:worksheet>
</file>